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0320" windowHeight="8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<sst xmlns="http://schemas.openxmlformats.org/spreadsheetml/2006/main" count="230" uniqueCount="63">
  <si>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</si>
  <si>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</si>
  <si>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</si>
  <si>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</si>
  <si>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</si>
  <si>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</si>
  <si>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</si>
  <si>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</si>
  <si>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</si>
  <si>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</si>
  <si>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</si>
  <si>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</si>
  <si>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</si>
  <si>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</si>
  <si>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</si>
  <si>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</si>
  <si>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</si>
  <si>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</si>
  <si>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</si>
  <si>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</si>
  <si>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</si>
  <si>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</si>
  <si>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</si>
  <si>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</si>
  <si>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</si>
  <si>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</si>
  <si>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</si>
  <si>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</si>
  <si>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</si>
  <si>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</si>
  <si>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</si>
  <si>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</si>
  <si>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</si>
  <si>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</si>
  <si>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</si>
  <si>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Октябрьская СОШ</t>
  </si>
  <si>
    <t>директор</t>
  </si>
  <si>
    <t>Зозуля Е.М.</t>
  </si>
  <si>
    <t>каша манная</t>
  </si>
  <si>
    <t>чай с лимоном</t>
  </si>
  <si>
    <t>жаркое по домашнему</t>
  </si>
  <si>
    <t>салат из белокачанной капусты</t>
  </si>
  <si>
    <t>суп с рыбными консервами</t>
  </si>
  <si>
    <t>банан</t>
  </si>
  <si>
    <t>пюре картофельное с капустой тушёной с мясом</t>
  </si>
  <si>
    <t>сладкое</t>
  </si>
  <si>
    <t>булочка</t>
  </si>
  <si>
    <t>плов</t>
  </si>
  <si>
    <t>салат из свежих помидоров и огурцов</t>
  </si>
  <si>
    <t>тк19</t>
  </si>
  <si>
    <t>соки</t>
  </si>
  <si>
    <t>сок натуральный</t>
  </si>
  <si>
    <t xml:space="preserve">каша рассыпчатая гречневая с котлетой с соусом </t>
  </si>
  <si>
    <t>борщь со сметаной на мясном бульоне</t>
  </si>
  <si>
    <t>какао с молоком</t>
  </si>
  <si>
    <t>яблоко</t>
  </si>
  <si>
    <t>макароны отварные печень тушеная с соусом</t>
  </si>
  <si>
    <t>пюре картофельное с тетефтелями с рисом с соусом</t>
  </si>
  <si>
    <t>груша</t>
  </si>
  <si>
    <t>макароны отварные с курицей тушёной в соусе</t>
  </si>
  <si>
    <t>хлеб белый</t>
  </si>
  <si>
    <t>компот из сухофруктов</t>
  </si>
  <si>
    <t>хлеб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</si>
</sst>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zoomScaleNormal="100" workbookViewId="0">
      <selection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45666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210</v>
      </c>
      <c r="G6" s="41">
        <v>4.5199999999999996</v>
      </c>
      <c r="H6" s="41">
        <v>4.07</v>
      </c>
      <c r="I6" s="41">
        <v>35.46</v>
      </c>
      <c r="J6" s="41">
        <v>207</v>
      </c>
      <c r="K6" s="42">
        <v>38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4.51</v>
      </c>
      <c r="H8" s="44">
        <v>1.1399999999999999</v>
      </c>
      <c r="I8" s="44">
        <v>7.71</v>
      </c>
      <c r="J8" s="44">
        <v>57.33</v>
      </c>
      <c r="K8" s="45">
        <v>31</v>
      </c>
    </row>
    <row r="9" spans="1:11" ht="15" x14ac:dyDescent="0.25">
      <c r="A9" s="24"/>
      <c r="B9" s="16"/>
      <c r="C9" s="11"/>
      <c r="D9" s="7" t="s">
        <v>23</v>
      </c>
      <c r="E9" s="43" t="s">
        <v>62</v>
      </c>
      <c r="F9" s="44">
        <v>55</v>
      </c>
      <c r="G9" s="44">
        <v>2.6</v>
      </c>
      <c r="H9" s="44">
        <v>4.5999999999999996</v>
      </c>
      <c r="I9" s="44">
        <v>27.4</v>
      </c>
      <c r="J9" s="44">
        <v>181</v>
      </c>
      <c r="K9" s="45">
        <v>2</v>
      </c>
    </row>
    <row r="10" spans="1:11" ht="15" x14ac:dyDescent="0.25">
      <c r="A10" s="24"/>
      <c r="B10" s="16"/>
      <c r="C10" s="11"/>
      <c r="D10" s="7" t="s">
        <v>24</v>
      </c>
      <c r="E10" s="43" t="s">
        <v>55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57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12.03</v>
      </c>
      <c r="H13" s="20">
        <f t="shared" si="0"/>
        <v>10.209999999999999</v>
      </c>
      <c r="I13" s="20">
        <f t="shared" si="0"/>
        <v>80.36999999999999</v>
      </c>
      <c r="J13" s="20">
        <f t="shared" si="0"/>
        <v>502.33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565</v>
      </c>
      <c r="G24" s="33">
        <f t="shared" ref="G24:J24" si="2">G13+G23</f>
        <v>12.03</v>
      </c>
      <c r="H24" s="33">
        <f t="shared" si="2"/>
        <v>10.209999999999999</v>
      </c>
      <c r="I24" s="33">
        <f t="shared" si="2"/>
        <v>80.36999999999999</v>
      </c>
      <c r="J24" s="33">
        <f t="shared" si="2"/>
        <v>502.33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40</v>
      </c>
      <c r="F25" s="41">
        <v>220</v>
      </c>
      <c r="G25" s="41">
        <v>22.54</v>
      </c>
      <c r="H25" s="41">
        <v>17.329999999999998</v>
      </c>
      <c r="I25" s="41">
        <v>22.13</v>
      </c>
      <c r="J25" s="41">
        <v>334.08</v>
      </c>
      <c r="K25" s="42">
        <v>181</v>
      </c>
    </row>
    <row r="26" spans="1:11" ht="15" x14ac:dyDescent="0.25">
      <c r="A26" s="15"/>
      <c r="B26" s="16"/>
      <c r="C26" s="11"/>
      <c r="D26" s="6" t="s">
        <v>26</v>
      </c>
      <c r="E26" s="43" t="s">
        <v>41</v>
      </c>
      <c r="F26" s="44">
        <v>60</v>
      </c>
      <c r="G26" s="44">
        <v>0.85</v>
      </c>
      <c r="H26" s="44">
        <v>3.05</v>
      </c>
      <c r="I26" s="44">
        <v>5.41</v>
      </c>
      <c r="J26" s="44">
        <v>52.44</v>
      </c>
      <c r="K26" s="45">
        <v>43</v>
      </c>
    </row>
    <row r="27" spans="1:11" ht="15" x14ac:dyDescent="0.25">
      <c r="A27" s="15"/>
      <c r="B27" s="16"/>
      <c r="C27" s="11"/>
      <c r="D27" s="7" t="s">
        <v>22</v>
      </c>
      <c r="E27" s="43" t="s">
        <v>61</v>
      </c>
      <c r="F27" s="44">
        <v>200</v>
      </c>
      <c r="G27" s="44">
        <v>0.48</v>
      </c>
      <c r="H27" s="44">
        <v>0</v>
      </c>
      <c r="I27" s="44">
        <v>25.68</v>
      </c>
      <c r="J27" s="44">
        <v>98.36</v>
      </c>
      <c r="K27" s="45">
        <v>35</v>
      </c>
    </row>
    <row r="28" spans="1:11" ht="15" x14ac:dyDescent="0.25">
      <c r="A28" s="15"/>
      <c r="B28" s="16"/>
      <c r="C28" s="11"/>
      <c r="D28" s="7" t="s">
        <v>23</v>
      </c>
      <c r="E28" s="43" t="s">
        <v>60</v>
      </c>
      <c r="F28" s="44">
        <v>30</v>
      </c>
      <c r="G28" s="44">
        <v>2.9</v>
      </c>
      <c r="H28" s="44">
        <v>1.1000000000000001</v>
      </c>
      <c r="I28" s="44">
        <v>15.56</v>
      </c>
      <c r="J28" s="44">
        <v>88.66</v>
      </c>
      <c r="K28" s="45">
        <v>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26.77</v>
      </c>
      <c r="H32" s="20">
        <f t="shared" ref="H32" si="4">SUM(H25:H31)</f>
        <v>21.48</v>
      </c>
      <c r="I32" s="20">
        <f t="shared" ref="I32" si="5">SUM(I25:I31)</f>
        <v>68.78</v>
      </c>
      <c r="J32" s="20">
        <f t="shared" ref="J32" si="6">SUM(J25:J31)</f>
        <v>573.54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510</v>
      </c>
      <c r="G43" s="33">
        <f t="shared" ref="G43" si="11">G32+G42</f>
        <v>26.77</v>
      </c>
      <c r="H43" s="33">
        <f t="shared" ref="H43" si="12">H32+H42</f>
        <v>21.48</v>
      </c>
      <c r="I43" s="33">
        <f t="shared" ref="I43" si="13">I32+I42</f>
        <v>68.78</v>
      </c>
      <c r="J43" s="33">
        <f t="shared" ref="J43" si="14">J32+J42</f>
        <v>573.54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42</v>
      </c>
      <c r="F44" s="41">
        <v>200</v>
      </c>
      <c r="G44" s="41">
        <v>6.89</v>
      </c>
      <c r="H44" s="41">
        <v>6.72</v>
      </c>
      <c r="I44" s="41">
        <v>11.47</v>
      </c>
      <c r="J44" s="41">
        <v>259.2</v>
      </c>
      <c r="K44" s="42">
        <v>24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4.51</v>
      </c>
      <c r="H46" s="44">
        <v>1.1399999999999999</v>
      </c>
      <c r="I46" s="44">
        <v>7.71</v>
      </c>
      <c r="J46" s="44">
        <v>57.33</v>
      </c>
      <c r="K46" s="45">
        <v>31</v>
      </c>
    </row>
    <row r="47" spans="1:11" ht="15" x14ac:dyDescent="0.25">
      <c r="A47" s="24"/>
      <c r="B47" s="16"/>
      <c r="C47" s="11"/>
      <c r="D47" s="7" t="s">
        <v>23</v>
      </c>
      <c r="E47" s="43" t="s">
        <v>60</v>
      </c>
      <c r="F47" s="44">
        <v>30</v>
      </c>
      <c r="G47" s="44">
        <v>2.9</v>
      </c>
      <c r="H47" s="44">
        <v>1.1000000000000001</v>
      </c>
      <c r="I47" s="44">
        <v>15.56</v>
      </c>
      <c r="J47" s="44">
        <v>88.66</v>
      </c>
      <c r="K47" s="45">
        <v>2</v>
      </c>
    </row>
    <row r="48" spans="1:11" ht="15" x14ac:dyDescent="0.25">
      <c r="A48" s="24"/>
      <c r="B48" s="16"/>
      <c r="C48" s="11"/>
      <c r="D48" s="7" t="s">
        <v>24</v>
      </c>
      <c r="E48" s="43" t="s">
        <v>43</v>
      </c>
      <c r="F48" s="44">
        <v>100</v>
      </c>
      <c r="G48" s="44">
        <v>1.5</v>
      </c>
      <c r="H48" s="44">
        <v>0.2</v>
      </c>
      <c r="I48" s="44">
        <v>21.8</v>
      </c>
      <c r="J48" s="44">
        <v>95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15.799999999999999</v>
      </c>
      <c r="H51" s="20">
        <f t="shared" ref="H51" si="16">SUM(H44:H50)</f>
        <v>9.1599999999999984</v>
      </c>
      <c r="I51" s="20">
        <f t="shared" ref="I51" si="17">SUM(I44:I50)</f>
        <v>56.540000000000006</v>
      </c>
      <c r="J51" s="20">
        <f t="shared" ref="J51" si="18">SUM(J44:J50)</f>
        <v>500.18999999999994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530</v>
      </c>
      <c r="G62" s="33">
        <f t="shared" ref="G62" si="23">G51+G61</f>
        <v>15.799999999999999</v>
      </c>
      <c r="H62" s="33">
        <f t="shared" ref="H62" si="24">H51+H61</f>
        <v>9.1599999999999984</v>
      </c>
      <c r="I62" s="33">
        <f t="shared" ref="I62" si="25">I51+I61</f>
        <v>56.540000000000006</v>
      </c>
      <c r="J62" s="33">
        <f t="shared" ref="J62" si="26">J51+J61</f>
        <v>500.18999999999994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44</v>
      </c>
      <c r="F63" s="41">
        <v>200</v>
      </c>
      <c r="G63" s="41">
        <v>7.43</v>
      </c>
      <c r="H63" s="41">
        <v>12.74</v>
      </c>
      <c r="I63" s="41">
        <v>21.23</v>
      </c>
      <c r="J63" s="41">
        <v>229.67</v>
      </c>
      <c r="K63" s="42">
        <v>241.23500000000001</v>
      </c>
    </row>
    <row r="64" spans="1:11" ht="15" x14ac:dyDescent="0.25">
      <c r="A64" s="24"/>
      <c r="B64" s="16"/>
      <c r="C64" s="11"/>
      <c r="D64" s="6" t="s">
        <v>45</v>
      </c>
      <c r="E64" s="43" t="s">
        <v>46</v>
      </c>
      <c r="F64" s="44">
        <v>80</v>
      </c>
      <c r="G64" s="44">
        <v>8.8000000000000007</v>
      </c>
      <c r="H64" s="44">
        <v>2.2999999999999998</v>
      </c>
      <c r="I64" s="44">
        <v>40.6</v>
      </c>
      <c r="J64" s="44">
        <v>218</v>
      </c>
      <c r="K64" s="45">
        <v>427</v>
      </c>
    </row>
    <row r="65" spans="1:11" ht="15" x14ac:dyDescent="0.25">
      <c r="A65" s="24"/>
      <c r="B65" s="16"/>
      <c r="C65" s="11"/>
      <c r="D65" s="7" t="s">
        <v>22</v>
      </c>
      <c r="E65" s="43" t="s">
        <v>39</v>
      </c>
      <c r="F65" s="44">
        <v>200</v>
      </c>
      <c r="G65" s="44">
        <v>4.51</v>
      </c>
      <c r="H65" s="44">
        <v>1.1399999999999999</v>
      </c>
      <c r="I65" s="44">
        <v>7.71</v>
      </c>
      <c r="J65" s="44">
        <v>57.33</v>
      </c>
      <c r="K65" s="45">
        <v>31</v>
      </c>
    </row>
    <row r="66" spans="1:11" ht="15" x14ac:dyDescent="0.25">
      <c r="A66" s="24"/>
      <c r="B66" s="16"/>
      <c r="C66" s="11"/>
      <c r="D66" s="7" t="s">
        <v>23</v>
      </c>
      <c r="E66" s="43" t="s">
        <v>60</v>
      </c>
      <c r="F66" s="44">
        <v>30</v>
      </c>
      <c r="G66" s="44">
        <v>2.9</v>
      </c>
      <c r="H66" s="44">
        <v>1.1000000000000001</v>
      </c>
      <c r="I66" s="44">
        <v>15.56</v>
      </c>
      <c r="J66" s="44">
        <v>88.66</v>
      </c>
      <c r="K66" s="45">
        <v>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23.64</v>
      </c>
      <c r="H70" s="20">
        <f t="shared" ref="H70" si="28">SUM(H63:H69)</f>
        <v>17.28</v>
      </c>
      <c r="I70" s="20">
        <f t="shared" ref="I70" si="29">SUM(I63:I69)</f>
        <v>85.1</v>
      </c>
      <c r="J70" s="20">
        <f t="shared" ref="J70" si="30">SUM(J63:J69)</f>
        <v>593.66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510</v>
      </c>
      <c r="G81" s="33">
        <f t="shared" ref="G81" si="35">G70+G80</f>
        <v>23.64</v>
      </c>
      <c r="H81" s="33">
        <f t="shared" ref="H81" si="36">H70+H80</f>
        <v>17.28</v>
      </c>
      <c r="I81" s="33">
        <f t="shared" ref="I81" si="37">I70+I80</f>
        <v>85.1</v>
      </c>
      <c r="J81" s="33">
        <f t="shared" ref="J81" si="38">J70+J80</f>
        <v>593.66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47</v>
      </c>
      <c r="F82" s="41">
        <v>200</v>
      </c>
      <c r="G82" s="41">
        <v>18</v>
      </c>
      <c r="H82" s="41">
        <v>18</v>
      </c>
      <c r="I82" s="41">
        <v>30</v>
      </c>
      <c r="J82" s="41">
        <v>348</v>
      </c>
      <c r="K82" s="42">
        <v>193</v>
      </c>
    </row>
    <row r="83" spans="1:11" ht="15" x14ac:dyDescent="0.25">
      <c r="A83" s="24"/>
      <c r="B83" s="16"/>
      <c r="C83" s="11"/>
      <c r="D83" s="6" t="s">
        <v>26</v>
      </c>
      <c r="E83" s="43" t="s">
        <v>48</v>
      </c>
      <c r="F83" s="44">
        <v>70</v>
      </c>
      <c r="G83" s="44">
        <v>0.98</v>
      </c>
      <c r="H83" s="44">
        <v>2.87</v>
      </c>
      <c r="I83" s="44">
        <v>2.31</v>
      </c>
      <c r="J83" s="44">
        <v>39.659999999999997</v>
      </c>
      <c r="K83" s="45" t="s">
        <v>49</v>
      </c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60</v>
      </c>
      <c r="F85" s="44">
        <v>30</v>
      </c>
      <c r="G85" s="44">
        <v>2.9</v>
      </c>
      <c r="H85" s="44">
        <v>1.1000000000000001</v>
      </c>
      <c r="I85" s="44">
        <v>15.56</v>
      </c>
      <c r="J85" s="44">
        <v>88.66</v>
      </c>
      <c r="K85" s="45">
        <v>2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50</v>
      </c>
      <c r="E87" s="43" t="s">
        <v>51</v>
      </c>
      <c r="F87" s="44">
        <v>200</v>
      </c>
      <c r="G87" s="44">
        <v>24</v>
      </c>
      <c r="H87" s="44">
        <v>0</v>
      </c>
      <c r="I87" s="44">
        <v>0</v>
      </c>
      <c r="J87" s="44">
        <v>96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45.879999999999995</v>
      </c>
      <c r="H89" s="20">
        <f t="shared" ref="H89" si="40">SUM(H82:H88)</f>
        <v>21.970000000000002</v>
      </c>
      <c r="I89" s="20">
        <f t="shared" ref="I89" si="41">SUM(I82:I88)</f>
        <v>47.870000000000005</v>
      </c>
      <c r="J89" s="20">
        <f t="shared" ref="J89" si="42">SUM(J82:J88)</f>
        <v>572.31999999999994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45.879999999999995</v>
      </c>
      <c r="H100" s="33">
        <f t="shared" ref="H100" si="48">H89+H99</f>
        <v>21.970000000000002</v>
      </c>
      <c r="I100" s="33">
        <f t="shared" ref="I100" si="49">I89+I99</f>
        <v>47.870000000000005</v>
      </c>
      <c r="J100" s="33">
        <f t="shared" ref="J100" si="50">J89+J99</f>
        <v>572.31999999999994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300</v>
      </c>
      <c r="G101" s="41">
        <v>17.3</v>
      </c>
      <c r="H101" s="41">
        <v>16.5</v>
      </c>
      <c r="I101" s="41">
        <v>46.2</v>
      </c>
      <c r="J101" s="41">
        <v>397.4</v>
      </c>
      <c r="K101" s="42">
        <v>302.18900000000002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4.51</v>
      </c>
      <c r="H103" s="44">
        <v>1.1399999999999999</v>
      </c>
      <c r="I103" s="44">
        <v>7.71</v>
      </c>
      <c r="J103" s="44">
        <v>57.33</v>
      </c>
      <c r="K103" s="45">
        <v>31</v>
      </c>
    </row>
    <row r="104" spans="1:11" ht="15" x14ac:dyDescent="0.25">
      <c r="A104" s="24"/>
      <c r="B104" s="16"/>
      <c r="C104" s="11"/>
      <c r="D104" s="7" t="s">
        <v>23</v>
      </c>
      <c r="E104" s="43" t="s">
        <v>23</v>
      </c>
      <c r="F104" s="44">
        <v>30</v>
      </c>
      <c r="G104" s="44">
        <v>2.9</v>
      </c>
      <c r="H104" s="44">
        <v>1.1000000000000001</v>
      </c>
      <c r="I104" s="44">
        <v>15.56</v>
      </c>
      <c r="J104" s="44">
        <v>88.66</v>
      </c>
      <c r="K104" s="45">
        <v>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24.71</v>
      </c>
      <c r="H108" s="20">
        <f t="shared" si="51"/>
        <v>18.740000000000002</v>
      </c>
      <c r="I108" s="20">
        <f t="shared" si="51"/>
        <v>69.47</v>
      </c>
      <c r="J108" s="20">
        <f t="shared" si="51"/>
        <v>543.39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530</v>
      </c>
      <c r="G119" s="33">
        <f t="shared" ref="G119" si="53">G108+G118</f>
        <v>24.71</v>
      </c>
      <c r="H119" s="33">
        <f t="shared" ref="H119" si="54">H108+H118</f>
        <v>18.740000000000002</v>
      </c>
      <c r="I119" s="33">
        <f t="shared" ref="I119" si="55">I108+I118</f>
        <v>69.47</v>
      </c>
      <c r="J119" s="33">
        <f t="shared" ref="J119" si="56">J108+J118</f>
        <v>543.39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53</v>
      </c>
      <c r="F120" s="41">
        <v>250</v>
      </c>
      <c r="G120" s="41">
        <v>1.9</v>
      </c>
      <c r="H120" s="41">
        <v>6.66</v>
      </c>
      <c r="I120" s="41">
        <v>10.81</v>
      </c>
      <c r="J120" s="41">
        <v>161.11000000000001</v>
      </c>
      <c r="K120" s="42">
        <v>37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54</v>
      </c>
      <c r="F122" s="44">
        <v>200</v>
      </c>
      <c r="G122" s="44">
        <v>4.8499999999999996</v>
      </c>
      <c r="H122" s="44">
        <v>5.04</v>
      </c>
      <c r="I122" s="44">
        <v>32.729999999999997</v>
      </c>
      <c r="J122" s="44">
        <v>205.71</v>
      </c>
      <c r="K122" s="45">
        <v>270</v>
      </c>
    </row>
    <row r="123" spans="1:11" ht="15" x14ac:dyDescent="0.25">
      <c r="A123" s="15"/>
      <c r="B123" s="16"/>
      <c r="C123" s="11"/>
      <c r="D123" s="7" t="s">
        <v>23</v>
      </c>
      <c r="E123" s="43" t="s">
        <v>23</v>
      </c>
      <c r="F123" s="44">
        <v>30</v>
      </c>
      <c r="G123" s="44">
        <v>2.9</v>
      </c>
      <c r="H123" s="44">
        <v>1.1000000000000001</v>
      </c>
      <c r="I123" s="44">
        <v>15.56</v>
      </c>
      <c r="J123" s="44">
        <v>88.66</v>
      </c>
      <c r="K123" s="45">
        <v>2</v>
      </c>
    </row>
    <row r="124" spans="1:11" ht="15" x14ac:dyDescent="0.25">
      <c r="A124" s="15"/>
      <c r="B124" s="16"/>
      <c r="C124" s="11"/>
      <c r="D124" s="7" t="s">
        <v>24</v>
      </c>
      <c r="E124" s="43" t="s">
        <v>55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10.050000000000001</v>
      </c>
      <c r="H127" s="20">
        <f t="shared" si="57"/>
        <v>13.2</v>
      </c>
      <c r="I127" s="20">
        <f t="shared" si="57"/>
        <v>68.900000000000006</v>
      </c>
      <c r="J127" s="20">
        <f t="shared" si="57"/>
        <v>502.48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580</v>
      </c>
      <c r="G138" s="33">
        <f t="shared" ref="G138" si="59">G127+G137</f>
        <v>10.050000000000001</v>
      </c>
      <c r="H138" s="33">
        <f t="shared" ref="H138" si="60">H127+H137</f>
        <v>13.2</v>
      </c>
      <c r="I138" s="33">
        <f t="shared" ref="I138" si="61">I127+I137</f>
        <v>68.900000000000006</v>
      </c>
      <c r="J138" s="33">
        <f t="shared" ref="J138" si="62">J127+J137</f>
        <v>502.48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56</v>
      </c>
      <c r="F139" s="41">
        <v>200</v>
      </c>
      <c r="G139" s="41">
        <v>13.77</v>
      </c>
      <c r="H139" s="41">
        <v>32.46</v>
      </c>
      <c r="I139" s="41">
        <v>6.3</v>
      </c>
      <c r="J139" s="41">
        <v>371</v>
      </c>
      <c r="K139" s="42">
        <v>309.29000000000002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39</v>
      </c>
      <c r="F141" s="44">
        <v>200</v>
      </c>
      <c r="G141" s="44">
        <v>4.51</v>
      </c>
      <c r="H141" s="44">
        <v>1.1399999999999999</v>
      </c>
      <c r="I141" s="44">
        <v>7.71</v>
      </c>
      <c r="J141" s="44">
        <v>57.33</v>
      </c>
      <c r="K141" s="45">
        <v>31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23</v>
      </c>
      <c r="F142" s="44">
        <v>30</v>
      </c>
      <c r="G142" s="44">
        <v>2.9</v>
      </c>
      <c r="H142" s="44">
        <v>1.1000000000000001</v>
      </c>
      <c r="I142" s="44">
        <v>15.56</v>
      </c>
      <c r="J142" s="44">
        <v>88.66</v>
      </c>
      <c r="K142" s="45">
        <v>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26</v>
      </c>
      <c r="E144" s="43" t="s">
        <v>41</v>
      </c>
      <c r="F144" s="44">
        <v>70</v>
      </c>
      <c r="G144" s="44">
        <v>0.99</v>
      </c>
      <c r="H144" s="44">
        <v>3.56</v>
      </c>
      <c r="I144" s="44">
        <v>6.31</v>
      </c>
      <c r="J144" s="44">
        <v>61.18</v>
      </c>
      <c r="K144" s="45">
        <v>43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22.169999999999998</v>
      </c>
      <c r="H146" s="20">
        <f t="shared" si="63"/>
        <v>38.260000000000005</v>
      </c>
      <c r="I146" s="20">
        <f t="shared" si="63"/>
        <v>35.880000000000003</v>
      </c>
      <c r="J146" s="20">
        <f t="shared" si="63"/>
        <v>578.16999999999996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22.169999999999998</v>
      </c>
      <c r="H157" s="33">
        <f t="shared" ref="H157" si="66">H146+H156</f>
        <v>38.260000000000005</v>
      </c>
      <c r="I157" s="33">
        <f t="shared" ref="I157" si="67">I146+I156</f>
        <v>35.880000000000003</v>
      </c>
      <c r="J157" s="33">
        <f t="shared" ref="J157" si="68">J146+J156</f>
        <v>578.16999999999996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57</v>
      </c>
      <c r="F158" s="41">
        <v>200</v>
      </c>
      <c r="G158" s="41">
        <v>11.5</v>
      </c>
      <c r="H158" s="41">
        <v>30.24</v>
      </c>
      <c r="I158" s="41">
        <v>123.03</v>
      </c>
      <c r="J158" s="41">
        <v>370.16</v>
      </c>
      <c r="K158" s="42">
        <v>3.202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4.51</v>
      </c>
      <c r="H160" s="44">
        <v>1.1399999999999999</v>
      </c>
      <c r="I160" s="44">
        <v>7.71</v>
      </c>
      <c r="J160" s="44">
        <v>57.33</v>
      </c>
      <c r="K160" s="45">
        <v>31</v>
      </c>
    </row>
    <row r="161" spans="1:11" ht="15" x14ac:dyDescent="0.25">
      <c r="A161" s="24"/>
      <c r="B161" s="16"/>
      <c r="C161" s="11"/>
      <c r="D161" s="7" t="s">
        <v>23</v>
      </c>
      <c r="E161" s="43" t="s">
        <v>23</v>
      </c>
      <c r="F161" s="44">
        <v>30</v>
      </c>
      <c r="G161" s="44">
        <v>2.9</v>
      </c>
      <c r="H161" s="44">
        <v>1.1000000000000001</v>
      </c>
      <c r="I161" s="44">
        <v>15.56</v>
      </c>
      <c r="J161" s="44">
        <v>88.66</v>
      </c>
      <c r="K161" s="45">
        <v>2</v>
      </c>
    </row>
    <row r="162" spans="1:11" ht="15" x14ac:dyDescent="0.25">
      <c r="A162" s="24"/>
      <c r="B162" s="16"/>
      <c r="C162" s="11"/>
      <c r="D162" s="7" t="s">
        <v>24</v>
      </c>
      <c r="E162" s="43" t="s">
        <v>58</v>
      </c>
      <c r="F162" s="44">
        <v>100</v>
      </c>
      <c r="G162" s="44">
        <v>0.4</v>
      </c>
      <c r="H162" s="44">
        <v>0.3</v>
      </c>
      <c r="I162" s="44">
        <v>10.9</v>
      </c>
      <c r="J162" s="44">
        <v>42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19.309999999999995</v>
      </c>
      <c r="H165" s="20">
        <f t="shared" si="69"/>
        <v>32.779999999999994</v>
      </c>
      <c r="I165" s="20">
        <f t="shared" si="69"/>
        <v>157.20000000000002</v>
      </c>
      <c r="J165" s="20">
        <f t="shared" si="69"/>
        <v>558.15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530</v>
      </c>
      <c r="G176" s="33">
        <f t="shared" ref="G176" si="71">G165+G175</f>
        <v>19.309999999999995</v>
      </c>
      <c r="H176" s="33">
        <f t="shared" ref="H176" si="72">H165+H175</f>
        <v>32.779999999999994</v>
      </c>
      <c r="I176" s="33">
        <f t="shared" ref="I176" si="73">I165+I175</f>
        <v>157.20000000000002</v>
      </c>
      <c r="J176" s="33">
        <f t="shared" ref="J176" si="74">J165+J175</f>
        <v>558.15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59</v>
      </c>
      <c r="F177" s="41">
        <v>200</v>
      </c>
      <c r="G177" s="41">
        <v>19.27</v>
      </c>
      <c r="H177" s="41">
        <v>12.63</v>
      </c>
      <c r="I177" s="41">
        <v>22.35</v>
      </c>
      <c r="J177" s="41">
        <v>288.60000000000002</v>
      </c>
      <c r="K177" s="42">
        <v>309.21300000000002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61</v>
      </c>
      <c r="F179" s="44">
        <v>200</v>
      </c>
      <c r="G179" s="44">
        <v>0.48</v>
      </c>
      <c r="H179" s="44">
        <v>0</v>
      </c>
      <c r="I179" s="44">
        <v>25.68</v>
      </c>
      <c r="J179" s="44">
        <v>98.36</v>
      </c>
      <c r="K179" s="45">
        <v>35</v>
      </c>
    </row>
    <row r="180" spans="1:11" ht="15" x14ac:dyDescent="0.25">
      <c r="A180" s="24"/>
      <c r="B180" s="16"/>
      <c r="C180" s="11"/>
      <c r="D180" s="7" t="s">
        <v>23</v>
      </c>
      <c r="E180" s="43" t="s">
        <v>23</v>
      </c>
      <c r="F180" s="44">
        <v>30</v>
      </c>
      <c r="G180" s="44">
        <v>2.9</v>
      </c>
      <c r="H180" s="44">
        <v>1.1000000000000001</v>
      </c>
      <c r="I180" s="44">
        <v>15.56</v>
      </c>
      <c r="J180" s="44">
        <v>88.66</v>
      </c>
      <c r="K180" s="45">
        <v>2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26</v>
      </c>
      <c r="E182" s="43" t="s">
        <v>48</v>
      </c>
      <c r="F182" s="44">
        <v>70</v>
      </c>
      <c r="G182" s="44">
        <v>0.98</v>
      </c>
      <c r="H182" s="44">
        <v>2.87</v>
      </c>
      <c r="I182" s="44">
        <v>2.31</v>
      </c>
      <c r="J182" s="44">
        <v>39.659999999999997</v>
      </c>
      <c r="K182" s="45" t="s">
        <v>49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23.63</v>
      </c>
      <c r="H184" s="20">
        <f t="shared" si="75"/>
        <v>16.600000000000001</v>
      </c>
      <c r="I184" s="20">
        <f t="shared" si="75"/>
        <v>65.900000000000006</v>
      </c>
      <c r="J184" s="20">
        <f t="shared" si="75"/>
        <v>515.28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23.63</v>
      </c>
      <c r="H195" s="33">
        <f t="shared" ref="H195" si="78">H184+H194</f>
        <v>16.600000000000001</v>
      </c>
      <c r="I195" s="33">
        <f t="shared" ref="I195" si="79">I184+I194</f>
        <v>65.900000000000006</v>
      </c>
      <c r="J195" s="33">
        <f t="shared" ref="J195" si="80">J184+J194</f>
        <v>515.28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525.5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22.398999999999997</v>
      </c>
      <c r="H196" s="35">
        <f t="shared" si="81"/>
        <v>19.968</v>
      </c>
      <c r="I196" s="35">
        <f t="shared" si="81"/>
        <v>73.600999999999999</v>
      </c>
      <c r="J196" s="35">
        <f t="shared" si="81"/>
        <v>543.95099999999991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работа</cp:lastModifiedBy>
  <cp:lastPrinted>2023-11-08T01:52:46Z</cp:lastPrinted>
  <dcterms:created xsi:type="dcterms:W3CDTF">2022-05-16T14:23:56Z</dcterms:created>
  <dcterms:modified xsi:type="dcterms:W3CDTF">2025-01-18T16:50:10Z</dcterms:modified>
</cp:coreProperties>
</file>